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tinerary" state="visible" r:id="rId5"/>
    <sheet sheetId="3" name="Bookings" state="visible" r:id="rId6"/>
    <sheet sheetId="4" name="Budget" state="visible" r:id="rId7"/>
    <sheet sheetId="5" name="Checklist" state="visible" r:id="rId8"/>
    <sheet sheetId="6" name="Example — Lisbon to Porto" state="visible" r:id="rId9"/>
  </sheets>
  <calcPr calcId="171027"/>
</workbook>
</file>

<file path=xl/sharedStrings.xml><?xml version="1.0" encoding="utf-8"?>
<sst xmlns="http://schemas.openxmlformats.org/spreadsheetml/2006/main" count="133" uniqueCount="91">
  <si>
    <t>Road trip itinerary template</t>
  </si>
  <si>
    <t>Free from Stopful — stopful.com</t>
  </si>
  <si>
    <t/>
  </si>
  <si>
    <t>1. Itinerary — one row per day. Type your start date under the table and every date fills in.</t>
  </si>
  <si>
    <t>2. Bookings — every reservation with its confirmation number (pick the type from the list).</t>
  </si>
  <si>
    <t>3. Budget — planned vs actual per category; the difference and totals calculate themselves.</t>
  </si>
  <si>
    <t>4. Checklist — what to sort out before you go. Pick ✓ in the Done column.</t>
  </si>
  <si>
    <t>See the 'Example — Lisbon to Porto' tab for a filled-in version.</t>
  </si>
  <si>
    <t>Google Sheets: upload this file to Google Drive, then Open with → Google Sheets (or File → Import).</t>
  </si>
  <si>
    <t>Numbers (Mac): just open the file.</t>
  </si>
  <si>
    <t>Rather not fill in drive times by hand?</t>
  </si>
  <si>
    <t>https://stopful.com — free, no account</t>
  </si>
  <si>
    <t>hotels and EV chargers along the route, a cost estimate — then Print / Save as PDF for a filled-in itinerary.</t>
  </si>
  <si>
    <t>Day</t>
  </si>
  <si>
    <t>Date</t>
  </si>
  <si>
    <t>From</t>
  </si>
  <si>
    <t>To</t>
  </si>
  <si>
    <t>Drive time</t>
  </si>
  <si>
    <t>Distance (km or mi)</t>
  </si>
  <si>
    <t>Stops along the way</t>
  </si>
  <si>
    <t>Overnight in</t>
  </si>
  <si>
    <t>Where we're staying</t>
  </si>
  <si>
    <t>Confirmation #</t>
  </si>
  <si>
    <t>Cost</t>
  </si>
  <si>
    <t>Notes</t>
  </si>
  <si>
    <t>Total</t>
  </si>
  <si>
    <t>Start date</t>
  </si>
  <si>
    <t>← type your first day here and every date fills in</t>
  </si>
  <si>
    <t>Type</t>
  </si>
  <si>
    <t>Name</t>
  </si>
  <si>
    <t>Time</t>
  </si>
  <si>
    <t>Address / phone</t>
  </si>
  <si>
    <t>Paid?</t>
  </si>
  <si>
    <t>Free cancellation until</t>
  </si>
  <si>
    <t>Total booked</t>
  </si>
  <si>
    <t>Category</t>
  </si>
  <si>
    <t>Planned</t>
  </si>
  <si>
    <t>Actual</t>
  </si>
  <si>
    <t>Difference</t>
  </si>
  <si>
    <t>Accommodation</t>
  </si>
  <si>
    <t>Fuel or charging</t>
  </si>
  <si>
    <t>Tolls &amp; vignettes</t>
  </si>
  <si>
    <t>Parking</t>
  </si>
  <si>
    <t>Car rental (incl. one-way fee)</t>
  </si>
  <si>
    <t>Ferries</t>
  </si>
  <si>
    <t>Food &amp; drink</t>
  </si>
  <si>
    <t>Activities &amp; tickets</t>
  </si>
  <si>
    <t>Travel insurance</t>
  </si>
  <si>
    <t>Other</t>
  </si>
  <si>
    <t>Fuel is rarely the big number — stays and food are. Price nights per room and food per person per day.</t>
  </si>
  <si>
    <t>Done</t>
  </si>
  <si>
    <t>Item</t>
  </si>
  <si>
    <t>Weeks before</t>
  </si>
  <si>
    <t>Route shape chosen; one-way rental fee checked</t>
  </si>
  <si>
    <t>Daily driving limit set; overnight stops placed</t>
  </si>
  <si>
    <t>Scarce nights booked (small towns, parks, islands, peak dates)</t>
  </si>
  <si>
    <t>Pass, ferry and park-road opening dates checked</t>
  </si>
  <si>
    <t>Budget filled in</t>
  </si>
  <si>
    <t>International Driving Permit, if a country on the route requires one</t>
  </si>
  <si>
    <t>The week before</t>
  </si>
  <si>
    <t>Insurance covers every country on the route; breakdown cover sorted</t>
  </si>
  <si>
    <t>Vignettes bought for countries that need them</t>
  </si>
  <si>
    <t>Offline maps downloaded for every region</t>
  </si>
  <si>
    <t>Itinerary printed or saved as PDF, with confirmation numbers</t>
  </si>
  <si>
    <t>Car checked: tyres, fluids, spare or repair kit, phone mount and charger</t>
  </si>
  <si>
    <t>On the road</t>
  </si>
  <si>
    <t>A break every two hours; swap drivers</t>
  </si>
  <si>
    <t>Refuel or charge before it's urgent on remote stretches</t>
  </si>
  <si>
    <t>Re-check tomorrow's leg each evening</t>
  </si>
  <si>
    <t>Lisbon</t>
  </si>
  <si>
    <t>Hotel in Lisbon</t>
  </si>
  <si>
    <t>Arrive. Pastéis de Belém still warm, tram 28 before the crowds, and out across the Vasco da Gama bridge.</t>
  </si>
  <si>
    <t>Óbidos</t>
  </si>
  <si>
    <t>1h 02m</t>
  </si>
  <si>
    <t>Hotel in Óbidos</t>
  </si>
  <si>
    <t>A completely walled village you can circle on the ramparts — stay the night; it empties beautifully after the buses leave.</t>
  </si>
  <si>
    <t>Nazaré</t>
  </si>
  <si>
    <t>33m</t>
  </si>
  <si>
    <t>Hotel in Nazaré</t>
  </si>
  <si>
    <t>Winter brings 20-metre waves to Praia do Norte; summer brings a proper Portuguese beach town. The clifftop funicular links both.</t>
  </si>
  <si>
    <t>Coimbra</t>
  </si>
  <si>
    <t>1h 19m</t>
  </si>
  <si>
    <t>Hotel in Coimbra</t>
  </si>
  <si>
    <t>The Joanina library alone justifies the stop — baroque shelves patrolled at night by resident bats.</t>
  </si>
  <si>
    <t>Porto</t>
  </si>
  <si>
    <t>1h 47m</t>
  </si>
  <si>
    <t>Aveiro</t>
  </si>
  <si>
    <t>Hotel in Porto</t>
  </si>
  <si>
    <t>Port lodges across the river, the Livraria Lello at opening time, and francesinha if you're brave.</t>
  </si>
  <si>
    <t>Day in Porto — no driving</t>
  </si>
  <si>
    <t>Drop off the car and head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</si>
</sst>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d d mmm"/>
    <numFmt numFmtId="165" formatCode="d mmm yyyy"/>
    <numFmt numFmtId="166" formatCode="d mmm"/>
    <numFmt numFmtId="167" formatCode="#,##0;[Red]-#,##0"/>
  </numFmts>
  <fonts count="11" x14ac:knownFonts="1">
    <font>
      <color theme="1"/>
      <family val="2"/>
      <scheme val="minor"/>
      <sz val="11"/>
      <name val="Calibri"/>
    </font>
    <font>
      <b/>
      <color rgb="FF1D6B50"/>
      <sz val="18"/>
      <name val="Calibri"/>
    </font>
    <font>
      <color rgb="FF6F6A60"/>
      <sz val="11"/>
      <name val="Calibri"/>
    </font>
    <font>
      <sz val="11"/>
      <name val="Calibri"/>
    </font>
    <font>
      <i/>
      <sz val="11"/>
      <name val="Calibri"/>
    </font>
    <font>
      <b/>
      <sz val="11"/>
      <name val="Calibri"/>
    </font>
    <font>
      <u/>
      <color rgb="FF1D6B50"/>
    </font>
    <font>
      <b/>
      <color rgb="FFFFFFFF"/>
      <sz val="11"/>
      <name val="Calibri"/>
    </font>
    <font>
      <b/>
    </font>
    <font>
      <b/>
      <color rgb="FF1D6B50"/>
    </font>
    <font>
      <i/>
      <color rgb="FF6F6A60"/>
      <sz val="9"/>
    </font>
  </fonts>
  <fills count="4">
    <fill>
      <patternFill patternType="none"/>
    </fill>
    <fill>
      <patternFill patternType="gray125"/>
    </fill>
    <fill>
      <patternFill patternType="solid">
        <fgColor rgb="FF1D6B50"/>
      </patternFill>
    </fill>
    <fill>
      <patternFill patternType="solid">
        <fgColor rgb="FFE9F0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1D6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8" fillId="0" borderId="0" xfId="0" applyFont="1"/>
    <xf numFmtId="3" fontId="8" fillId="0" borderId="0" xfId="0" applyNumberFormat="1" applyFont="1"/>
    <xf numFmtId="0" fontId="9" fillId="0" borderId="0" xfId="0" applyFont="1"/>
    <xf numFmtId="165" fontId="0" fillId="3" borderId="0" xfId="0" applyNumberFormat="1" applyFill="1"/>
    <xf numFmtId="0" fontId="10" fillId="0" borderId="0" xfId="0" applyFont="1"/>
    <xf numFmtId="166" fontId="0" fillId="0" borderId="1" xfId="0" applyNumberFormat="1" applyBorder="1" applyAlignment="1">
      <alignment vertical="center" wrapText="1"/>
    </xf>
    <xf numFmtId="167" fontId="0" fillId="0" borderId="1" xfId="0" applyNumberFormat="1" applyBorder="1" applyAlignment="1">
      <alignment vertical="center" wrapText="1"/>
    </xf>
    <xf numFmtId="0" fontId="8" fillId="3" borderId="0" xfId="0" applyFont="1" applyFill="1"/>
    <xf numFmtId="167" fontId="8" fillId="3" borderId="0" xfId="0" applyNumberFormat="1" applyFont="1" applyFill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topful.com/?utm_source=itinerary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1815"/>
  </sheetPr>
  <dimension ref="B2:B16"/>
  <sheetFormatPr defaultRowHeight="15" outlineLevelRow="0" outlineLevelCol="0" x14ac:dyDescent="55"/>
  <cols>
    <col min="1" max="1" width="4" customWidth="1"/>
    <col min="2" max="2" width="10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t="s">
        <v>2</v>
      </c>
    </row>
    <row r="5" spans="2:2" x14ac:dyDescent="0.25">
      <c r="B5" s="3" t="s">
        <v>3</v>
      </c>
    </row>
    <row r="6" spans="2:2" x14ac:dyDescent="0.25">
      <c r="B6" s="3" t="s">
        <v>4</v>
      </c>
    </row>
    <row r="7" spans="2:2" x14ac:dyDescent="0.25">
      <c r="B7" s="3" t="s">
        <v>5</v>
      </c>
    </row>
    <row r="8" spans="2:2" x14ac:dyDescent="0.25">
      <c r="B8" s="3" t="s">
        <v>6</v>
      </c>
    </row>
    <row r="9" spans="2:2" x14ac:dyDescent="0.25">
      <c r="B9" s="4" t="s">
        <v>7</v>
      </c>
    </row>
    <row r="10" spans="2:2" x14ac:dyDescent="0.25">
      <c r="B10" t="s">
        <v>2</v>
      </c>
    </row>
    <row r="11" spans="2:2" x14ac:dyDescent="0.25">
      <c r="B11" s="3" t="s">
        <v>8</v>
      </c>
    </row>
    <row r="12" spans="2:2" x14ac:dyDescent="0.25">
      <c r="B12" s="3" t="s">
        <v>9</v>
      </c>
    </row>
    <row r="13" spans="2:2" x14ac:dyDescent="0.25">
      <c r="B13" t="s">
        <v>2</v>
      </c>
    </row>
    <row r="14" spans="2:2" x14ac:dyDescent="0.25">
      <c r="B14" s="5" t="s">
        <v>10</v>
      </c>
    </row>
    <row r="15" spans="2:2" x14ac:dyDescent="0.25">
      <c r="B15" s="6" t="s">
        <v>11</v>
      </c>
    </row>
    <row r="16" spans="2:2" x14ac:dyDescent="0.25">
      <c r="B16" s="3" t="s">
        <v>12</v>
      </c>
    </row>
  </sheetData>
  <hyperlinks>
    <hyperlink ref="B1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6B50"/>
    <pageSetUpPr fitToPage="1"/>
  </sheetPr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4" width="16" customWidth="1"/>
    <col min="5" max="5" width="11" customWidth="1"/>
    <col min="6" max="6" width="12" customWidth="1"/>
    <col min="7" max="7" width="30" customWidth="1"/>
    <col min="8" max="8" width="16" customWidth="1"/>
    <col min="9" max="9" width="24" customWidth="1"/>
    <col min="10" max="10" width="16" customWidth="1"/>
    <col min="11" max="11" width="10" customWidth="1"/>
    <col min="12" max="12" width="30" customWidth="1"/>
  </cols>
  <sheetData>
    <row r="1" ht="22" customHeight="1" spans="1:12" x14ac:dyDescent="0.25">
      <c r="A1" s="7" t="s">
        <v>13</v>
      </c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7" t="s">
        <v>22</v>
      </c>
      <c r="K1" s="7" t="s">
        <v>23</v>
      </c>
      <c r="L1" s="7" t="s">
        <v>24</v>
      </c>
    </row>
    <row r="2" ht="20" customHeight="1" spans="1:12" x14ac:dyDescent="0.25">
      <c r="A2" s="8">
        <v>1</v>
      </c>
      <c r="B2" s="9">
        <f>IF($B$18="","",$B$18+0)</f>
      </c>
      <c r="C2" s="8"/>
      <c r="D2" s="8"/>
      <c r="E2" s="8"/>
      <c r="F2" s="10"/>
      <c r="G2" s="8"/>
      <c r="H2" s="8"/>
      <c r="I2" s="8"/>
      <c r="J2" s="8"/>
      <c r="K2" s="10"/>
      <c r="L2" s="8"/>
    </row>
    <row r="3" ht="20" customHeight="1" spans="1:12" x14ac:dyDescent="0.25">
      <c r="A3" s="8">
        <v>2</v>
      </c>
      <c r="B3" s="9">
        <f>IF($B$18="","",$B$18+1)</f>
      </c>
      <c r="C3" s="8"/>
      <c r="D3" s="8"/>
      <c r="E3" s="8"/>
      <c r="F3" s="10"/>
      <c r="G3" s="8"/>
      <c r="H3" s="8"/>
      <c r="I3" s="8"/>
      <c r="J3" s="8"/>
      <c r="K3" s="10"/>
      <c r="L3" s="8"/>
    </row>
    <row r="4" ht="20" customHeight="1" spans="1:12" x14ac:dyDescent="0.25">
      <c r="A4" s="8">
        <v>3</v>
      </c>
      <c r="B4" s="9">
        <f>IF($B$18="","",$B$18+2)</f>
      </c>
      <c r="C4" s="8"/>
      <c r="D4" s="8"/>
      <c r="E4" s="8"/>
      <c r="F4" s="10"/>
      <c r="G4" s="8"/>
      <c r="H4" s="8"/>
      <c r="I4" s="8"/>
      <c r="J4" s="8"/>
      <c r="K4" s="10"/>
      <c r="L4" s="8"/>
    </row>
    <row r="5" ht="20" customHeight="1" spans="1:12" x14ac:dyDescent="0.25">
      <c r="A5" s="8">
        <v>4</v>
      </c>
      <c r="B5" s="9">
        <f>IF($B$18="","",$B$18+3)</f>
      </c>
      <c r="C5" s="8"/>
      <c r="D5" s="8"/>
      <c r="E5" s="8"/>
      <c r="F5" s="10"/>
      <c r="G5" s="8"/>
      <c r="H5" s="8"/>
      <c r="I5" s="8"/>
      <c r="J5" s="8"/>
      <c r="K5" s="10"/>
      <c r="L5" s="8"/>
    </row>
    <row r="6" ht="20" customHeight="1" spans="1:12" x14ac:dyDescent="0.25">
      <c r="A6" s="8">
        <v>5</v>
      </c>
      <c r="B6" s="9">
        <f>IF($B$18="","",$B$18+4)</f>
      </c>
      <c r="C6" s="8"/>
      <c r="D6" s="8"/>
      <c r="E6" s="8"/>
      <c r="F6" s="10"/>
      <c r="G6" s="8"/>
      <c r="H6" s="8"/>
      <c r="I6" s="8"/>
      <c r="J6" s="8"/>
      <c r="K6" s="10"/>
      <c r="L6" s="8"/>
    </row>
    <row r="7" ht="20" customHeight="1" spans="1:12" x14ac:dyDescent="0.25">
      <c r="A7" s="8">
        <v>6</v>
      </c>
      <c r="B7" s="9">
        <f>IF($B$18="","",$B$18+5)</f>
      </c>
      <c r="C7" s="8"/>
      <c r="D7" s="8"/>
      <c r="E7" s="8"/>
      <c r="F7" s="10"/>
      <c r="G7" s="8"/>
      <c r="H7" s="8"/>
      <c r="I7" s="8"/>
      <c r="J7" s="8"/>
      <c r="K7" s="10"/>
      <c r="L7" s="8"/>
    </row>
    <row r="8" ht="20" customHeight="1" spans="1:12" x14ac:dyDescent="0.25">
      <c r="A8" s="8">
        <v>7</v>
      </c>
      <c r="B8" s="9">
        <f>IF($B$18="","",$B$18+6)</f>
      </c>
      <c r="C8" s="8"/>
      <c r="D8" s="8"/>
      <c r="E8" s="8"/>
      <c r="F8" s="10"/>
      <c r="G8" s="8"/>
      <c r="H8" s="8"/>
      <c r="I8" s="8"/>
      <c r="J8" s="8"/>
      <c r="K8" s="10"/>
      <c r="L8" s="8"/>
    </row>
    <row r="9" ht="20" customHeight="1" spans="1:12" x14ac:dyDescent="0.25">
      <c r="A9" s="8">
        <v>8</v>
      </c>
      <c r="B9" s="9">
        <f>IF($B$18="","",$B$18+7)</f>
      </c>
      <c r="C9" s="8"/>
      <c r="D9" s="8"/>
      <c r="E9" s="8"/>
      <c r="F9" s="10"/>
      <c r="G9" s="8"/>
      <c r="H9" s="8"/>
      <c r="I9" s="8"/>
      <c r="J9" s="8"/>
      <c r="K9" s="10"/>
      <c r="L9" s="8"/>
    </row>
    <row r="10" ht="20" customHeight="1" spans="1:12" x14ac:dyDescent="0.25">
      <c r="A10" s="8">
        <v>9</v>
      </c>
      <c r="B10" s="9">
        <f>IF($B$18="","",$B$18+8)</f>
      </c>
      <c r="C10" s="8"/>
      <c r="D10" s="8"/>
      <c r="E10" s="8"/>
      <c r="F10" s="10"/>
      <c r="G10" s="8"/>
      <c r="H10" s="8"/>
      <c r="I10" s="8"/>
      <c r="J10" s="8"/>
      <c r="K10" s="10"/>
      <c r="L10" s="8"/>
    </row>
    <row r="11" ht="20" customHeight="1" spans="1:12" x14ac:dyDescent="0.25">
      <c r="A11" s="8">
        <v>10</v>
      </c>
      <c r="B11" s="9">
        <f>IF($B$18="","",$B$18+9)</f>
      </c>
      <c r="C11" s="8"/>
      <c r="D11" s="8"/>
      <c r="E11" s="8"/>
      <c r="F11" s="10"/>
      <c r="G11" s="8"/>
      <c r="H11" s="8"/>
      <c r="I11" s="8"/>
      <c r="J11" s="8"/>
      <c r="K11" s="10"/>
      <c r="L11" s="8"/>
    </row>
    <row r="12" ht="20" customHeight="1" spans="1:12" x14ac:dyDescent="0.25">
      <c r="A12" s="8">
        <v>11</v>
      </c>
      <c r="B12" s="9">
        <f>IF($B$18="","",$B$18+10)</f>
      </c>
      <c r="C12" s="8"/>
      <c r="D12" s="8"/>
      <c r="E12" s="8"/>
      <c r="F12" s="10"/>
      <c r="G12" s="8"/>
      <c r="H12" s="8"/>
      <c r="I12" s="8"/>
      <c r="J12" s="8"/>
      <c r="K12" s="10"/>
      <c r="L12" s="8"/>
    </row>
    <row r="13" ht="20" customHeight="1" spans="1:12" x14ac:dyDescent="0.25">
      <c r="A13" s="8">
        <v>12</v>
      </c>
      <c r="B13" s="9">
        <f>IF($B$18="","",$B$18+11)</f>
      </c>
      <c r="C13" s="8"/>
      <c r="D13" s="8"/>
      <c r="E13" s="8"/>
      <c r="F13" s="10"/>
      <c r="G13" s="8"/>
      <c r="H13" s="8"/>
      <c r="I13" s="8"/>
      <c r="J13" s="8"/>
      <c r="K13" s="10"/>
      <c r="L13" s="8"/>
    </row>
    <row r="14" ht="20" customHeight="1" spans="1:12" x14ac:dyDescent="0.25">
      <c r="A14" s="8">
        <v>13</v>
      </c>
      <c r="B14" s="9">
        <f>IF($B$18="","",$B$18+12)</f>
      </c>
      <c r="C14" s="8"/>
      <c r="D14" s="8"/>
      <c r="E14" s="8"/>
      <c r="F14" s="10"/>
      <c r="G14" s="8"/>
      <c r="H14" s="8"/>
      <c r="I14" s="8"/>
      <c r="J14" s="8"/>
      <c r="K14" s="10"/>
      <c r="L14" s="8"/>
    </row>
    <row r="15" ht="20" customHeight="1" spans="1:12" x14ac:dyDescent="0.25">
      <c r="A15" s="8">
        <v>14</v>
      </c>
      <c r="B15" s="9">
        <f>IF($B$18="","",$B$18+13)</f>
      </c>
      <c r="C15" s="8"/>
      <c r="D15" s="8"/>
      <c r="E15" s="8"/>
      <c r="F15" s="10"/>
      <c r="G15" s="8"/>
      <c r="H15" s="8"/>
      <c r="I15" s="8"/>
      <c r="J15" s="8"/>
      <c r="K15" s="10"/>
      <c r="L15" s="8"/>
    </row>
    <row r="16" spans="5:11" x14ac:dyDescent="0.25">
      <c r="E16" s="11" t="s">
        <v>25</v>
      </c>
      <c r="F16" s="12">
        <f>SUM(F2:F15)</f>
      </c>
      <c r="K16" s="12">
        <f>SUM(K2:K15)</f>
      </c>
    </row>
    <row r="18" spans="1:3" x14ac:dyDescent="0.25">
      <c r="A18" s="13" t="s">
        <v>26</v>
      </c>
      <c r="B18" s="14"/>
      <c r="C18" s="15" t="s">
        <v>27</v>
      </c>
    </row>
  </sheetData>
  <pageMargins left="0.4" right="0.4" top="0.5" bottom="0.5" header="0.2" footer="0.2"/>
  <pageSetup orientation="landscape" fitToWidth="1" fitToHeight="0"/>
  <headerFooter>
    <oddFooter>&amp;L&amp;8Road trip itinerary template · stopful.com&amp;R&amp;8&amp;P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12" customWidth="1"/>
    <col min="5" max="5" width="18" customWidth="1"/>
    <col min="6" max="6" width="30" customWidth="1"/>
    <col min="7" max="7" width="10" customWidth="1"/>
    <col min="8" max="8" width="8" customWidth="1"/>
    <col min="9" max="9" width="18" customWidth="1"/>
    <col min="10" max="10" width="28" customWidth="1"/>
  </cols>
  <sheetData>
    <row r="1" ht="22" customHeight="1" spans="1:10" x14ac:dyDescent="0.25">
      <c r="A1" s="7" t="s">
        <v>28</v>
      </c>
      <c r="B1" s="7" t="s">
        <v>29</v>
      </c>
      <c r="C1" s="7" t="s">
        <v>14</v>
      </c>
      <c r="D1" s="7" t="s">
        <v>30</v>
      </c>
      <c r="E1" s="7" t="s">
        <v>22</v>
      </c>
      <c r="F1" s="7" t="s">
        <v>31</v>
      </c>
      <c r="G1" s="7" t="s">
        <v>23</v>
      </c>
      <c r="H1" s="7" t="s">
        <v>32</v>
      </c>
      <c r="I1" s="7" t="s">
        <v>33</v>
      </c>
      <c r="J1" s="7" t="s">
        <v>24</v>
      </c>
    </row>
    <row r="2" ht="20" customHeight="1" spans="1:10" x14ac:dyDescent="0.25">
      <c r="A2" s="8"/>
      <c r="B2" s="8"/>
      <c r="C2" s="9"/>
      <c r="D2" s="8"/>
      <c r="E2" s="8"/>
      <c r="F2" s="8"/>
      <c r="G2" s="10"/>
      <c r="H2" s="8"/>
      <c r="I2" s="16"/>
      <c r="J2" s="8"/>
    </row>
    <row r="3" ht="20" customHeight="1" spans="1:10" x14ac:dyDescent="0.25">
      <c r="A3" s="8"/>
      <c r="B3" s="8"/>
      <c r="C3" s="9"/>
      <c r="D3" s="8"/>
      <c r="E3" s="8"/>
      <c r="F3" s="8"/>
      <c r="G3" s="10"/>
      <c r="H3" s="8"/>
      <c r="I3" s="16"/>
      <c r="J3" s="8"/>
    </row>
    <row r="4" ht="20" customHeight="1" spans="1:10" x14ac:dyDescent="0.25">
      <c r="A4" s="8"/>
      <c r="B4" s="8"/>
      <c r="C4" s="9"/>
      <c r="D4" s="8"/>
      <c r="E4" s="8"/>
      <c r="F4" s="8"/>
      <c r="G4" s="10"/>
      <c r="H4" s="8"/>
      <c r="I4" s="16"/>
      <c r="J4" s="8"/>
    </row>
    <row r="5" ht="20" customHeight="1" spans="1:10" x14ac:dyDescent="0.25">
      <c r="A5" s="8"/>
      <c r="B5" s="8"/>
      <c r="C5" s="9"/>
      <c r="D5" s="8"/>
      <c r="E5" s="8"/>
      <c r="F5" s="8"/>
      <c r="G5" s="10"/>
      <c r="H5" s="8"/>
      <c r="I5" s="16"/>
      <c r="J5" s="8"/>
    </row>
    <row r="6" ht="20" customHeight="1" spans="1:10" x14ac:dyDescent="0.25">
      <c r="A6" s="8"/>
      <c r="B6" s="8"/>
      <c r="C6" s="9"/>
      <c r="D6" s="8"/>
      <c r="E6" s="8"/>
      <c r="F6" s="8"/>
      <c r="G6" s="10"/>
      <c r="H6" s="8"/>
      <c r="I6" s="16"/>
      <c r="J6" s="8"/>
    </row>
    <row r="7" ht="20" customHeight="1" spans="1:10" x14ac:dyDescent="0.25">
      <c r="A7" s="8"/>
      <c r="B7" s="8"/>
      <c r="C7" s="9"/>
      <c r="D7" s="8"/>
      <c r="E7" s="8"/>
      <c r="F7" s="8"/>
      <c r="G7" s="10"/>
      <c r="H7" s="8"/>
      <c r="I7" s="16"/>
      <c r="J7" s="8"/>
    </row>
    <row r="8" ht="20" customHeight="1" spans="1:10" x14ac:dyDescent="0.25">
      <c r="A8" s="8"/>
      <c r="B8" s="8"/>
      <c r="C8" s="9"/>
      <c r="D8" s="8"/>
      <c r="E8" s="8"/>
      <c r="F8" s="8"/>
      <c r="G8" s="10"/>
      <c r="H8" s="8"/>
      <c r="I8" s="16"/>
      <c r="J8" s="8"/>
    </row>
    <row r="9" ht="20" customHeight="1" spans="1:10" x14ac:dyDescent="0.25">
      <c r="A9" s="8"/>
      <c r="B9" s="8"/>
      <c r="C9" s="9"/>
      <c r="D9" s="8"/>
      <c r="E9" s="8"/>
      <c r="F9" s="8"/>
      <c r="G9" s="10"/>
      <c r="H9" s="8"/>
      <c r="I9" s="16"/>
      <c r="J9" s="8"/>
    </row>
    <row r="10" ht="20" customHeight="1" spans="1:10" x14ac:dyDescent="0.25">
      <c r="A10" s="8"/>
      <c r="B10" s="8"/>
      <c r="C10" s="9"/>
      <c r="D10" s="8"/>
      <c r="E10" s="8"/>
      <c r="F10" s="8"/>
      <c r="G10" s="10"/>
      <c r="H10" s="8"/>
      <c r="I10" s="16"/>
      <c r="J10" s="8"/>
    </row>
    <row r="11" ht="20" customHeight="1" spans="1:10" x14ac:dyDescent="0.25">
      <c r="A11" s="8"/>
      <c r="B11" s="8"/>
      <c r="C11" s="9"/>
      <c r="D11" s="8"/>
      <c r="E11" s="8"/>
      <c r="F11" s="8"/>
      <c r="G11" s="10"/>
      <c r="H11" s="8"/>
      <c r="I11" s="16"/>
      <c r="J11" s="8"/>
    </row>
    <row r="12" ht="20" customHeight="1" spans="1:10" x14ac:dyDescent="0.25">
      <c r="A12" s="8"/>
      <c r="B12" s="8"/>
      <c r="C12" s="9"/>
      <c r="D12" s="8"/>
      <c r="E12" s="8"/>
      <c r="F12" s="8"/>
      <c r="G12" s="10"/>
      <c r="H12" s="8"/>
      <c r="I12" s="16"/>
      <c r="J12" s="8"/>
    </row>
    <row r="13" ht="20" customHeight="1" spans="1:10" x14ac:dyDescent="0.25">
      <c r="A13" s="8"/>
      <c r="B13" s="8"/>
      <c r="C13" s="9"/>
      <c r="D13" s="8"/>
      <c r="E13" s="8"/>
      <c r="F13" s="8"/>
      <c r="G13" s="10"/>
      <c r="H13" s="8"/>
      <c r="I13" s="16"/>
      <c r="J13" s="8"/>
    </row>
    <row r="14" ht="20" customHeight="1" spans="1:10" x14ac:dyDescent="0.25">
      <c r="A14" s="8"/>
      <c r="B14" s="8"/>
      <c r="C14" s="9"/>
      <c r="D14" s="8"/>
      <c r="E14" s="8"/>
      <c r="F14" s="8"/>
      <c r="G14" s="10"/>
      <c r="H14" s="8"/>
      <c r="I14" s="16"/>
      <c r="J14" s="8"/>
    </row>
    <row r="15" ht="20" customHeight="1" spans="1:10" x14ac:dyDescent="0.25">
      <c r="A15" s="8"/>
      <c r="B15" s="8"/>
      <c r="C15" s="9"/>
      <c r="D15" s="8"/>
      <c r="E15" s="8"/>
      <c r="F15" s="8"/>
      <c r="G15" s="10"/>
      <c r="H15" s="8"/>
      <c r="I15" s="16"/>
      <c r="J15" s="8"/>
    </row>
    <row r="16" ht="20" customHeight="1" spans="1:10" x14ac:dyDescent="0.25">
      <c r="A16" s="8"/>
      <c r="B16" s="8"/>
      <c r="C16" s="9"/>
      <c r="D16" s="8"/>
      <c r="E16" s="8"/>
      <c r="F16" s="8"/>
      <c r="G16" s="10"/>
      <c r="H16" s="8"/>
      <c r="I16" s="16"/>
      <c r="J16" s="8"/>
    </row>
    <row r="17" ht="20" customHeight="1" spans="1:10" x14ac:dyDescent="0.25">
      <c r="A17" s="8"/>
      <c r="B17" s="8"/>
      <c r="C17" s="9"/>
      <c r="D17" s="8"/>
      <c r="E17" s="8"/>
      <c r="F17" s="8"/>
      <c r="G17" s="10"/>
      <c r="H17" s="8"/>
      <c r="I17" s="16"/>
      <c r="J17" s="8"/>
    </row>
    <row r="18" ht="20" customHeight="1" spans="1:10" x14ac:dyDescent="0.25">
      <c r="A18" s="8"/>
      <c r="B18" s="8"/>
      <c r="C18" s="9"/>
      <c r="D18" s="8"/>
      <c r="E18" s="8"/>
      <c r="F18" s="8"/>
      <c r="G18" s="10"/>
      <c r="H18" s="8"/>
      <c r="I18" s="16"/>
      <c r="J18" s="8"/>
    </row>
    <row r="19" ht="20" customHeight="1" spans="1:10" x14ac:dyDescent="0.25">
      <c r="A19" s="8"/>
      <c r="B19" s="8"/>
      <c r="C19" s="9"/>
      <c r="D19" s="8"/>
      <c r="E19" s="8"/>
      <c r="F19" s="8"/>
      <c r="G19" s="10"/>
      <c r="H19" s="8"/>
      <c r="I19" s="16"/>
      <c r="J19" s="8"/>
    </row>
    <row r="20" ht="20" customHeight="1" spans="1:10" x14ac:dyDescent="0.25">
      <c r="A20" s="8"/>
      <c r="B20" s="8"/>
      <c r="C20" s="9"/>
      <c r="D20" s="8"/>
      <c r="E20" s="8"/>
      <c r="F20" s="8"/>
      <c r="G20" s="10"/>
      <c r="H20" s="8"/>
      <c r="I20" s="16"/>
      <c r="J20" s="8"/>
    </row>
    <row r="21" ht="20" customHeight="1" spans="1:10" x14ac:dyDescent="0.25">
      <c r="A21" s="8"/>
      <c r="B21" s="8"/>
      <c r="C21" s="9"/>
      <c r="D21" s="8"/>
      <c r="E21" s="8"/>
      <c r="F21" s="8"/>
      <c r="G21" s="10"/>
      <c r="H21" s="8"/>
      <c r="I21" s="16"/>
      <c r="J21" s="8"/>
    </row>
    <row r="22" ht="20" customHeight="1" spans="1:10" x14ac:dyDescent="0.25">
      <c r="A22" s="8"/>
      <c r="B22" s="8"/>
      <c r="C22" s="9"/>
      <c r="D22" s="8"/>
      <c r="E22" s="8"/>
      <c r="F22" s="8"/>
      <c r="G22" s="10"/>
      <c r="H22" s="8"/>
      <c r="I22" s="16"/>
      <c r="J22" s="8"/>
    </row>
    <row r="23" ht="20" customHeight="1" spans="1:10" x14ac:dyDescent="0.25">
      <c r="A23" s="8"/>
      <c r="B23" s="8"/>
      <c r="C23" s="9"/>
      <c r="D23" s="8"/>
      <c r="E23" s="8"/>
      <c r="F23" s="8"/>
      <c r="G23" s="10"/>
      <c r="H23" s="8"/>
      <c r="I23" s="16"/>
      <c r="J23" s="8"/>
    </row>
    <row r="24" ht="20" customHeight="1" spans="1:10" x14ac:dyDescent="0.25">
      <c r="A24" s="8"/>
      <c r="B24" s="8"/>
      <c r="C24" s="9"/>
      <c r="D24" s="8"/>
      <c r="E24" s="8"/>
      <c r="F24" s="8"/>
      <c r="G24" s="10"/>
      <c r="H24" s="8"/>
      <c r="I24" s="16"/>
      <c r="J24" s="8"/>
    </row>
    <row r="25" ht="20" customHeight="1" spans="1:10" x14ac:dyDescent="0.25">
      <c r="A25" s="8"/>
      <c r="B25" s="8"/>
      <c r="C25" s="9"/>
      <c r="D25" s="8"/>
      <c r="E25" s="8"/>
      <c r="F25" s="8"/>
      <c r="G25" s="10"/>
      <c r="H25" s="8"/>
      <c r="I25" s="16"/>
      <c r="J25" s="8"/>
    </row>
    <row r="27" spans="6:7" x14ac:dyDescent="0.25">
      <c r="F27" s="11" t="s">
        <v>34</v>
      </c>
      <c r="G27" s="12">
        <f>SUM(G2:G25)</f>
      </c>
    </row>
  </sheetData>
  <dataValidations count="4">
    <dataValidation type="list" allowBlank="1" sqref="A10:A25">
      <formula1>"Hotel,Car,Flight,Train,Ferry,Activity,Parking,Other"</formula1>
    </dataValidation>
    <dataValidation type="list" allowBlank="1" sqref="A2:A25">
      <formula1>"Hotel,Car,Flight,Train,Ferry,Activity,Parking,Other"</formula1>
    </dataValidation>
    <dataValidation type="list" allowBlank="1" sqref="H10:H25">
      <formula1>"Yes,No,Deposit"</formula1>
    </dataValidation>
    <dataValidation type="list" allowBlank="1" sqref="H2:H25">
      <formula1>"Yes,No,Deposit"</formula1>
    </dataValidation>
  </dataValidations>
  <pageMargins left="0.4" right="0.4" top="0.5" bottom="0.5" header="0.2" footer="0.2"/>
  <pageSetup orientation="landscape" fitToWidth="1" fitToHeight="0"/>
  <headerFooter>
    <oddFooter>&amp;L&amp;8Road trip itinerary template · stopful.com&amp;R&amp;8&amp;P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4" width="14" customWidth="1"/>
    <col min="5" max="5" width="36" customWidth="1"/>
  </cols>
  <sheetData>
    <row r="1" ht="22" customHeight="1" spans="1:5" x14ac:dyDescent="0.25">
      <c r="A1" s="7" t="s">
        <v>35</v>
      </c>
      <c r="B1" s="7" t="s">
        <v>36</v>
      </c>
      <c r="C1" s="7" t="s">
        <v>37</v>
      </c>
      <c r="D1" s="7" t="s">
        <v>38</v>
      </c>
      <c r="E1" s="7" t="s">
        <v>24</v>
      </c>
    </row>
    <row r="2" ht="20" customHeight="1" spans="1:5" x14ac:dyDescent="0.25">
      <c r="A2" s="8" t="s">
        <v>39</v>
      </c>
      <c r="B2" s="17"/>
      <c r="C2" s="17"/>
      <c r="D2" s="17">
        <f>IF(AND(B2="",C2=""),"",C2-B2)</f>
      </c>
      <c r="E2" s="8"/>
    </row>
    <row r="3" ht="20" customHeight="1" spans="1:5" x14ac:dyDescent="0.25">
      <c r="A3" s="8" t="s">
        <v>40</v>
      </c>
      <c r="B3" s="17"/>
      <c r="C3" s="17"/>
      <c r="D3" s="17">
        <f>IF(AND(B3="",C3=""),"",C3-B3)</f>
      </c>
      <c r="E3" s="8"/>
    </row>
    <row r="4" ht="20" customHeight="1" spans="1:5" x14ac:dyDescent="0.25">
      <c r="A4" s="8" t="s">
        <v>41</v>
      </c>
      <c r="B4" s="17"/>
      <c r="C4" s="17"/>
      <c r="D4" s="17">
        <f>IF(AND(B4="",C4=""),"",C4-B4)</f>
      </c>
      <c r="E4" s="8"/>
    </row>
    <row r="5" ht="20" customHeight="1" spans="1:5" x14ac:dyDescent="0.25">
      <c r="A5" s="8" t="s">
        <v>42</v>
      </c>
      <c r="B5" s="17"/>
      <c r="C5" s="17"/>
      <c r="D5" s="17">
        <f>IF(AND(B5="",C5=""),"",C5-B5)</f>
      </c>
      <c r="E5" s="8"/>
    </row>
    <row r="6" ht="20" customHeight="1" spans="1:5" x14ac:dyDescent="0.25">
      <c r="A6" s="8" t="s">
        <v>43</v>
      </c>
      <c r="B6" s="17"/>
      <c r="C6" s="17"/>
      <c r="D6" s="17">
        <f>IF(AND(B6="",C6=""),"",C6-B6)</f>
      </c>
      <c r="E6" s="8"/>
    </row>
    <row r="7" ht="20" customHeight="1" spans="1:5" x14ac:dyDescent="0.25">
      <c r="A7" s="8" t="s">
        <v>44</v>
      </c>
      <c r="B7" s="17"/>
      <c r="C7" s="17"/>
      <c r="D7" s="17">
        <f>IF(AND(B7="",C7=""),"",C7-B7)</f>
      </c>
      <c r="E7" s="8"/>
    </row>
    <row r="8" ht="20" customHeight="1" spans="1:5" x14ac:dyDescent="0.25">
      <c r="A8" s="8" t="s">
        <v>45</v>
      </c>
      <c r="B8" s="17"/>
      <c r="C8" s="17"/>
      <c r="D8" s="17">
        <f>IF(AND(B8="",C8=""),"",C8-B8)</f>
      </c>
      <c r="E8" s="8"/>
    </row>
    <row r="9" ht="20" customHeight="1" spans="1:5" x14ac:dyDescent="0.25">
      <c r="A9" s="8" t="s">
        <v>46</v>
      </c>
      <c r="B9" s="17"/>
      <c r="C9" s="17"/>
      <c r="D9" s="17">
        <f>IF(AND(B9="",C9=""),"",C9-B9)</f>
      </c>
      <c r="E9" s="8"/>
    </row>
    <row r="10" ht="20" customHeight="1" spans="1:5" x14ac:dyDescent="0.25">
      <c r="A10" s="8" t="s">
        <v>47</v>
      </c>
      <c r="B10" s="17"/>
      <c r="C10" s="17"/>
      <c r="D10" s="17">
        <f>IF(AND(B10="",C10=""),"",C10-B10)</f>
      </c>
      <c r="E10" s="8"/>
    </row>
    <row r="11" ht="20" customHeight="1" spans="1:5" x14ac:dyDescent="0.25">
      <c r="A11" s="8" t="s">
        <v>48</v>
      </c>
      <c r="B11" s="17"/>
      <c r="C11" s="17"/>
      <c r="D11" s="17">
        <f>IF(AND(B11="",C11=""),"",C11-B11)</f>
      </c>
      <c r="E11" s="8"/>
    </row>
    <row r="12" spans="1:4" x14ac:dyDescent="0.25">
      <c r="A12" s="18" t="s">
        <v>25</v>
      </c>
      <c r="B12" s="19">
        <f>SUM(B2:B11)</f>
      </c>
      <c r="C12" s="19">
        <f>SUM(C2:C11)</f>
      </c>
      <c r="D12" s="19">
        <f>SUM(D2:D11)</f>
      </c>
    </row>
    <row r="14" spans="1:1" x14ac:dyDescent="0.25">
      <c r="A14" s="15" t="s">
        <v>49</v>
      </c>
    </row>
  </sheetData>
  <pageMargins left="0.4" right="0.4" top="0.5" bottom="0.5" header="0.2" footer="0.2"/>
  <pageSetup orientation="landscape" fitToWidth="1" fitToHeight="0"/>
  <headerFooter>
    <oddFooter>&amp;L&amp;8Road trip itinerary template · stopful.com&amp;R&amp;8&amp;P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70" customWidth="1"/>
  </cols>
  <sheetData>
    <row r="1" ht="22" customHeight="1" spans="1:2" x14ac:dyDescent="0.25">
      <c r="A1" s="7" t="s">
        <v>50</v>
      </c>
      <c r="B1" s="7" t="s">
        <v>51</v>
      </c>
    </row>
    <row r="2" spans="2:2" x14ac:dyDescent="0.25">
      <c r="B2" s="13" t="s">
        <v>52</v>
      </c>
    </row>
    <row r="3" spans="1:2" x14ac:dyDescent="0.25">
      <c r="A3" s="20"/>
      <c r="B3" s="21" t="s">
        <v>53</v>
      </c>
    </row>
    <row r="4" spans="1:2" x14ac:dyDescent="0.25">
      <c r="A4" s="20"/>
      <c r="B4" s="21" t="s">
        <v>54</v>
      </c>
    </row>
    <row r="5" spans="1:2" x14ac:dyDescent="0.25">
      <c r="A5" s="20"/>
      <c r="B5" s="21" t="s">
        <v>55</v>
      </c>
    </row>
    <row r="6" spans="1:2" x14ac:dyDescent="0.25">
      <c r="A6" s="20"/>
      <c r="B6" s="21" t="s">
        <v>56</v>
      </c>
    </row>
    <row r="7" spans="1:2" x14ac:dyDescent="0.25">
      <c r="A7" s="20"/>
      <c r="B7" s="21" t="s">
        <v>57</v>
      </c>
    </row>
    <row r="8" spans="1:2" x14ac:dyDescent="0.25">
      <c r="A8" s="20"/>
      <c r="B8" s="21" t="s">
        <v>58</v>
      </c>
    </row>
    <row r="10" spans="2:2" x14ac:dyDescent="0.25">
      <c r="B10" s="13" t="s">
        <v>59</v>
      </c>
    </row>
    <row r="11" spans="1:2" x14ac:dyDescent="0.25">
      <c r="A11" s="20"/>
      <c r="B11" s="21" t="s">
        <v>60</v>
      </c>
    </row>
    <row r="12" spans="1:2" x14ac:dyDescent="0.25">
      <c r="A12" s="20"/>
      <c r="B12" s="21" t="s">
        <v>61</v>
      </c>
    </row>
    <row r="13" spans="1:2" x14ac:dyDescent="0.25">
      <c r="A13" s="20"/>
      <c r="B13" s="21" t="s">
        <v>62</v>
      </c>
    </row>
    <row r="14" spans="1:2" x14ac:dyDescent="0.25">
      <c r="A14" s="20"/>
      <c r="B14" s="21" t="s">
        <v>63</v>
      </c>
    </row>
    <row r="15" spans="1:2" x14ac:dyDescent="0.25">
      <c r="A15" s="20"/>
      <c r="B15" s="21" t="s">
        <v>64</v>
      </c>
    </row>
    <row r="17" spans="2:2" x14ac:dyDescent="0.25">
      <c r="B17" s="13" t="s">
        <v>65</v>
      </c>
    </row>
    <row r="18" spans="1:2" x14ac:dyDescent="0.25">
      <c r="A18" s="20"/>
      <c r="B18" s="21" t="s">
        <v>66</v>
      </c>
    </row>
    <row r="19" spans="1:2" x14ac:dyDescent="0.25">
      <c r="A19" s="20"/>
      <c r="B19" s="21" t="s">
        <v>67</v>
      </c>
    </row>
    <row r="20" spans="1:2" x14ac:dyDescent="0.25">
      <c r="A20" s="20"/>
      <c r="B20" s="21" t="s">
        <v>68</v>
      </c>
    </row>
  </sheetData>
  <dataValidations count="3">
    <dataValidation type="list" allowBlank="1" sqref="A11:A15">
      <formula1>"✓"</formula1>
    </dataValidation>
    <dataValidation type="list" allowBlank="1" sqref="A18:A20">
      <formula1>"✓"</formula1>
    </dataValidation>
    <dataValidation type="list" allowBlank="1" sqref="A3:A8">
      <formula1>"✓"</formula1>
    </dataValidation>
  </dataValidations>
  <pageMargins left="0.4" right="0.4" top="0.5" bottom="0.5" header="0.2" footer="0.2"/>
  <pageSetup orientation="landscape" fitToWidth="1" fitToHeight="0"/>
  <headerFooter>
    <oddFooter>&amp;L&amp;8Road trip itinerary template · stopful.com&amp;R&amp;8&amp;P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23A"/>
    <pageSetUpPr fitToPage="1"/>
  </sheetPr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4" width="16" customWidth="1"/>
    <col min="5" max="5" width="11" customWidth="1"/>
    <col min="6" max="6" width="12" customWidth="1"/>
    <col min="7" max="7" width="30" customWidth="1"/>
    <col min="8" max="8" width="16" customWidth="1"/>
    <col min="9" max="9" width="24" customWidth="1"/>
    <col min="10" max="10" width="16" customWidth="1"/>
    <col min="11" max="11" width="10" customWidth="1"/>
    <col min="12" max="12" width="30" customWidth="1"/>
  </cols>
  <sheetData>
    <row r="1" ht="22" customHeight="1" spans="1:12" x14ac:dyDescent="0.25">
      <c r="A1" s="7" t="s">
        <v>13</v>
      </c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7" t="s">
        <v>22</v>
      </c>
      <c r="K1" s="7" t="s">
        <v>23</v>
      </c>
      <c r="L1" s="7" t="s">
        <v>24</v>
      </c>
    </row>
    <row r="2" ht="20" customHeight="1" spans="1:12" x14ac:dyDescent="0.25">
      <c r="A2" s="8">
        <v>1</v>
      </c>
      <c r="B2" s="9">
        <f>IF($B$18="","",$B$18+0)</f>
      </c>
      <c r="C2" s="8" t="s">
        <v>2</v>
      </c>
      <c r="D2" s="8" t="s">
        <v>69</v>
      </c>
      <c r="E2" s="8"/>
      <c r="F2" s="10"/>
      <c r="G2" s="8"/>
      <c r="H2" s="8" t="s">
        <v>69</v>
      </c>
      <c r="I2" s="8" t="s">
        <v>70</v>
      </c>
      <c r="J2" s="8"/>
      <c r="K2" s="10">
        <v>140</v>
      </c>
      <c r="L2" s="8" t="s">
        <v>71</v>
      </c>
    </row>
    <row r="3" ht="20" customHeight="1" spans="1:12" x14ac:dyDescent="0.25">
      <c r="A3" s="8">
        <v>2</v>
      </c>
      <c r="B3" s="9">
        <f>IF($B$18="","",$B$18+1)</f>
      </c>
      <c r="C3" s="8" t="s">
        <v>69</v>
      </c>
      <c r="D3" s="8" t="s">
        <v>72</v>
      </c>
      <c r="E3" s="8" t="s">
        <v>73</v>
      </c>
      <c r="F3" s="10">
        <v>83</v>
      </c>
      <c r="G3" s="8" t="s">
        <v>2</v>
      </c>
      <c r="H3" s="8" t="s">
        <v>72</v>
      </c>
      <c r="I3" s="8" t="s">
        <v>74</v>
      </c>
      <c r="J3" s="8" t="s">
        <v>2</v>
      </c>
      <c r="K3" s="10">
        <v>120</v>
      </c>
      <c r="L3" s="8" t="s">
        <v>75</v>
      </c>
    </row>
    <row r="4" ht="20" customHeight="1" spans="1:12" x14ac:dyDescent="0.25">
      <c r="A4" s="8">
        <v>3</v>
      </c>
      <c r="B4" s="9">
        <f>IF($B$18="","",$B$18+2)</f>
      </c>
      <c r="C4" s="8" t="s">
        <v>72</v>
      </c>
      <c r="D4" s="8" t="s">
        <v>76</v>
      </c>
      <c r="E4" s="8" t="s">
        <v>77</v>
      </c>
      <c r="F4" s="10">
        <v>39</v>
      </c>
      <c r="G4" s="8" t="s">
        <v>2</v>
      </c>
      <c r="H4" s="8" t="s">
        <v>76</v>
      </c>
      <c r="I4" s="8" t="s">
        <v>78</v>
      </c>
      <c r="J4" s="8" t="s">
        <v>2</v>
      </c>
      <c r="K4" s="10">
        <v>95</v>
      </c>
      <c r="L4" s="8" t="s">
        <v>79</v>
      </c>
    </row>
    <row r="5" ht="20" customHeight="1" spans="1:12" x14ac:dyDescent="0.25">
      <c r="A5" s="8">
        <v>4</v>
      </c>
      <c r="B5" s="9">
        <f>IF($B$18="","",$B$18+3)</f>
      </c>
      <c r="C5" s="8" t="s">
        <v>76</v>
      </c>
      <c r="D5" s="8" t="s">
        <v>80</v>
      </c>
      <c r="E5" s="8" t="s">
        <v>81</v>
      </c>
      <c r="F5" s="10">
        <v>110</v>
      </c>
      <c r="G5" s="8" t="s">
        <v>2</v>
      </c>
      <c r="H5" s="8" t="s">
        <v>80</v>
      </c>
      <c r="I5" s="8" t="s">
        <v>82</v>
      </c>
      <c r="J5" s="8" t="s">
        <v>2</v>
      </c>
      <c r="K5" s="10">
        <v>90</v>
      </c>
      <c r="L5" s="8" t="s">
        <v>83</v>
      </c>
    </row>
    <row r="6" ht="20" customHeight="1" spans="1:12" x14ac:dyDescent="0.25">
      <c r="A6" s="8">
        <v>5</v>
      </c>
      <c r="B6" s="9">
        <f>IF($B$18="","",$B$18+4)</f>
      </c>
      <c r="C6" s="8" t="s">
        <v>80</v>
      </c>
      <c r="D6" s="8" t="s">
        <v>84</v>
      </c>
      <c r="E6" s="8" t="s">
        <v>85</v>
      </c>
      <c r="F6" s="10">
        <v>135</v>
      </c>
      <c r="G6" s="8" t="s">
        <v>86</v>
      </c>
      <c r="H6" s="8" t="s">
        <v>84</v>
      </c>
      <c r="I6" s="8" t="s">
        <v>87</v>
      </c>
      <c r="J6" s="8" t="s">
        <v>2</v>
      </c>
      <c r="K6" s="10">
        <v>300</v>
      </c>
      <c r="L6" s="8" t="s">
        <v>88</v>
      </c>
    </row>
    <row r="7" ht="20" customHeight="1" spans="1:12" x14ac:dyDescent="0.25">
      <c r="A7" s="8">
        <v>6</v>
      </c>
      <c r="B7" s="9">
        <f>IF($B$18="","",$B$18+5)</f>
      </c>
      <c r="C7" s="8"/>
      <c r="D7" s="8"/>
      <c r="E7" s="8"/>
      <c r="F7" s="10"/>
      <c r="G7" s="8"/>
      <c r="H7" s="8" t="s">
        <v>84</v>
      </c>
      <c r="I7" s="8"/>
      <c r="J7" s="8"/>
      <c r="K7" s="10"/>
      <c r="L7" s="8" t="s">
        <v>89</v>
      </c>
    </row>
    <row r="8" ht="20" customHeight="1" spans="1:12" x14ac:dyDescent="0.25">
      <c r="A8" s="8">
        <v>7</v>
      </c>
      <c r="B8" s="9">
        <f>IF($B$18="","",$B$18+6)</f>
      </c>
      <c r="C8" s="8" t="s">
        <v>84</v>
      </c>
      <c r="D8" s="8"/>
      <c r="E8" s="8"/>
      <c r="F8" s="10"/>
      <c r="G8" s="8"/>
      <c r="H8" s="8"/>
      <c r="I8" s="8"/>
      <c r="J8" s="8"/>
      <c r="K8" s="10"/>
      <c r="L8" s="8" t="s">
        <v>90</v>
      </c>
    </row>
    <row r="9" ht="20" customHeight="1" spans="1:12" x14ac:dyDescent="0.25">
      <c r="A9" s="8">
        <v>8</v>
      </c>
      <c r="B9" s="9">
        <f>IF($B$18="","",$B$18+7)</f>
      </c>
      <c r="C9" s="8"/>
      <c r="D9" s="8"/>
      <c r="E9" s="8"/>
      <c r="F9" s="10"/>
      <c r="G9" s="8"/>
      <c r="H9" s="8"/>
      <c r="I9" s="8"/>
      <c r="J9" s="8"/>
      <c r="K9" s="10"/>
      <c r="L9" s="8"/>
    </row>
    <row r="10" ht="20" customHeight="1" spans="1:12" x14ac:dyDescent="0.25">
      <c r="A10" s="8">
        <v>9</v>
      </c>
      <c r="B10" s="9">
        <f>IF($B$18="","",$B$18+8)</f>
      </c>
      <c r="C10" s="8"/>
      <c r="D10" s="8"/>
      <c r="E10" s="8"/>
      <c r="F10" s="10"/>
      <c r="G10" s="8"/>
      <c r="H10" s="8"/>
      <c r="I10" s="8"/>
      <c r="J10" s="8"/>
      <c r="K10" s="10"/>
      <c r="L10" s="8"/>
    </row>
    <row r="11" ht="20" customHeight="1" spans="1:12" x14ac:dyDescent="0.25">
      <c r="A11" s="8">
        <v>10</v>
      </c>
      <c r="B11" s="9">
        <f>IF($B$18="","",$B$18+9)</f>
      </c>
      <c r="C11" s="8"/>
      <c r="D11" s="8"/>
      <c r="E11" s="8"/>
      <c r="F11" s="10"/>
      <c r="G11" s="8"/>
      <c r="H11" s="8"/>
      <c r="I11" s="8"/>
      <c r="J11" s="8"/>
      <c r="K11" s="10"/>
      <c r="L11" s="8"/>
    </row>
    <row r="12" ht="20" customHeight="1" spans="1:12" x14ac:dyDescent="0.25">
      <c r="A12" s="8">
        <v>11</v>
      </c>
      <c r="B12" s="9">
        <f>IF($B$18="","",$B$18+10)</f>
      </c>
      <c r="C12" s="8"/>
      <c r="D12" s="8"/>
      <c r="E12" s="8"/>
      <c r="F12" s="10"/>
      <c r="G12" s="8"/>
      <c r="H12" s="8"/>
      <c r="I12" s="8"/>
      <c r="J12" s="8"/>
      <c r="K12" s="10"/>
      <c r="L12" s="8"/>
    </row>
    <row r="13" ht="20" customHeight="1" spans="1:12" x14ac:dyDescent="0.25">
      <c r="A13" s="8">
        <v>12</v>
      </c>
      <c r="B13" s="9">
        <f>IF($B$18="","",$B$18+11)</f>
      </c>
      <c r="C13" s="8"/>
      <c r="D13" s="8"/>
      <c r="E13" s="8"/>
      <c r="F13" s="10"/>
      <c r="G13" s="8"/>
      <c r="H13" s="8"/>
      <c r="I13" s="8"/>
      <c r="J13" s="8"/>
      <c r="K13" s="10"/>
      <c r="L13" s="8"/>
    </row>
    <row r="14" ht="20" customHeight="1" spans="1:12" x14ac:dyDescent="0.25">
      <c r="A14" s="8">
        <v>13</v>
      </c>
      <c r="B14" s="9">
        <f>IF($B$18="","",$B$18+12)</f>
      </c>
      <c r="C14" s="8"/>
      <c r="D14" s="8"/>
      <c r="E14" s="8"/>
      <c r="F14" s="10"/>
      <c r="G14" s="8"/>
      <c r="H14" s="8"/>
      <c r="I14" s="8"/>
      <c r="J14" s="8"/>
      <c r="K14" s="10"/>
      <c r="L14" s="8"/>
    </row>
    <row r="15" ht="20" customHeight="1" spans="1:12" x14ac:dyDescent="0.25">
      <c r="A15" s="8">
        <v>14</v>
      </c>
      <c r="B15" s="9">
        <f>IF($B$18="","",$B$18+13)</f>
      </c>
      <c r="C15" s="8"/>
      <c r="D15" s="8"/>
      <c r="E15" s="8"/>
      <c r="F15" s="10"/>
      <c r="G15" s="8"/>
      <c r="H15" s="8"/>
      <c r="I15" s="8"/>
      <c r="J15" s="8"/>
      <c r="K15" s="10"/>
      <c r="L15" s="8"/>
    </row>
    <row r="16" spans="5:11" x14ac:dyDescent="0.25">
      <c r="E16" s="11" t="s">
        <v>25</v>
      </c>
      <c r="F16" s="12">
        <f>SUM(F2:F15)</f>
      </c>
      <c r="K16" s="12">
        <f>SUM(K2:K15)</f>
      </c>
    </row>
    <row r="18" spans="1:3" x14ac:dyDescent="0.25">
      <c r="A18" s="13" t="s">
        <v>26</v>
      </c>
      <c r="B18" s="14">
        <v>46521</v>
      </c>
      <c r="C18" s="15" t="s">
        <v>27</v>
      </c>
    </row>
  </sheetData>
  <pageMargins left="0.4" right="0.4" top="0.5" bottom="0.5" header="0.2" footer="0.2"/>
  <pageSetup orientation="landscape" fitToWidth="1" fitToHeight="0"/>
  <headerFooter>
    <oddFooter>&amp;L&amp;8Road trip itinerary template · stopful.com&amp;R&amp;8&amp;P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Itinerary</vt:lpstr>
      <vt:lpstr>Bookings</vt:lpstr>
      <vt:lpstr>Budget</vt:lpstr>
      <vt:lpstr>Checklist</vt:lpstr>
      <vt:lpstr>Example — Lisbon to Porto</vt:lpstr>
    </vt:vector>
  </TitlesOfParts>
  <Company>stopful.com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Stopful</dc:creator>
  <dc:title>Road trip itinerary template</dc:title>
  <dc:subject/>
  <dc:description/>
  <cp:keywords/>
  <cp:category/>
  <cp:lastModifiedBy>Unknown</cp:lastModifiedBy>
  <dcterms:created xsi:type="dcterms:W3CDTF">2026-10-21T12:16:13Z</dcterms:created>
  <dcterms:modified xsi:type="dcterms:W3CDTF">2026-10-21T12:16:13Z</dcterms:modified>
</cp:coreProperties>
</file>